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05" windowWidth="21180" windowHeight="5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F8" i="1" s="1"/>
  <c r="H8" i="1" s="1"/>
  <c r="J8" i="1" s="1"/>
  <c r="L8" i="1" s="1"/>
  <c r="D7" i="1"/>
  <c r="F7" i="1" s="1"/>
  <c r="H7" i="1" s="1"/>
  <c r="J7" i="1" s="1"/>
  <c r="P9" i="1"/>
  <c r="R9" i="1" s="1"/>
  <c r="T9" i="1" s="1"/>
  <c r="V9" i="1" s="1"/>
  <c r="X9" i="1" s="1"/>
  <c r="D6" i="1"/>
  <c r="F6" i="1" s="1"/>
  <c r="H6" i="1" s="1"/>
  <c r="J6" i="1" s="1"/>
  <c r="L6" i="1" s="1"/>
  <c r="L7" i="1" l="1"/>
</calcChain>
</file>

<file path=xl/sharedStrings.xml><?xml version="1.0" encoding="utf-8"?>
<sst xmlns="http://schemas.openxmlformats.org/spreadsheetml/2006/main" count="47" uniqueCount="37">
  <si>
    <t>Status:</t>
  </si>
  <si>
    <t>Runbook:</t>
  </si>
  <si>
    <t>Route:</t>
  </si>
  <si>
    <t>Days</t>
  </si>
  <si>
    <t>w</t>
  </si>
  <si>
    <t>muwtf</t>
  </si>
  <si>
    <t>muf</t>
  </si>
  <si>
    <t>Eastbound</t>
  </si>
  <si>
    <t>Westbound</t>
  </si>
  <si>
    <t>Clarke &amp; E. Bayshore</t>
  </si>
  <si>
    <t>Pulgas &amp; O'Connor</t>
  </si>
  <si>
    <t>Bay &amp; University</t>
  </si>
  <si>
    <t>Woodland &amp; Cooley</t>
  </si>
  <si>
    <t>Gilbert &amp; Menalto</t>
  </si>
  <si>
    <t>Middlefield &amp; Oak Grove</t>
  </si>
  <si>
    <t>Menalto &amp; Oak</t>
  </si>
  <si>
    <t>mutf</t>
  </si>
  <si>
    <t>Menlo-Atherton H.S.</t>
  </si>
  <si>
    <t>Atherton</t>
  </si>
  <si>
    <t>81, 82, 84, 86, 88, 89, 286, 296, 297, 397</t>
  </si>
  <si>
    <t>200+</t>
  </si>
  <si>
    <t>MUF</t>
  </si>
  <si>
    <t>W</t>
  </si>
  <si>
    <t>R</t>
  </si>
  <si>
    <t>Notes:</t>
  </si>
  <si>
    <t>We do have a zero period that starts at 7:50 am Monday, Tuesday, Thursday, and Friday. However, the majority of our students do not have a 0 period.</t>
  </si>
  <si>
    <t>wt</t>
  </si>
  <si>
    <t>Final</t>
  </si>
  <si>
    <t>m</t>
  </si>
  <si>
    <t>u</t>
  </si>
  <si>
    <t>t</t>
  </si>
  <si>
    <t>f</t>
  </si>
  <si>
    <t>Monday</t>
  </si>
  <si>
    <t>Tuesday</t>
  </si>
  <si>
    <t>Wednesday</t>
  </si>
  <si>
    <t>Thursday</t>
  </si>
  <si>
    <t>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</si>
</sst>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28" xfId="0" applyBorder="1"/>
    <xf numFmtId="0" fontId="3" fillId="0" borderId="24" xfId="0" applyFont="1" applyBorder="1" applyAlignment="1">
      <alignment horizontal="left"/>
    </xf>
    <xf numFmtId="0" fontId="4" fillId="3" borderId="15" xfId="0" applyFont="1" applyFill="1" applyBorder="1"/>
    <xf numFmtId="0" fontId="4" fillId="2" borderId="7" xfId="0" applyFont="1" applyFill="1" applyBorder="1"/>
    <xf numFmtId="0" fontId="5" fillId="0" borderId="26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18" fontId="5" fillId="5" borderId="26" xfId="0" applyNumberFormat="1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18" fontId="5" fillId="6" borderId="26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18" fontId="5" fillId="7" borderId="26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4" borderId="8" xfId="0" applyFont="1" applyFill="1" applyBorder="1"/>
    <xf numFmtId="0" fontId="3" fillId="0" borderId="24" xfId="0" applyFont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20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3" borderId="32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64" fontId="0" fillId="3" borderId="33" xfId="0" applyNumberForma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164" fontId="0" fillId="2" borderId="33" xfId="0" applyNumberForma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20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0" fontId="4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164" fontId="0" fillId="4" borderId="31" xfId="0" applyNumberForma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showGridLines="0" tabSelected="1" workbookViewId="0">
      <selection activeCell="A3" sqref="A3:A4"/>
    </sheetView>
  </sheetViews>
  <sheetFormatPr defaultRowHeight="15" x14ac:dyDescent="0.25"/>
  <cols>
    <col min="9" max="9" width="9.85546875" customWidth="1"/>
    <col min="11" max="11" width="10.140625" customWidth="1"/>
  </cols>
  <sheetData>
    <row r="1" spans="1:26" x14ac:dyDescent="0.25">
      <c r="A1" s="1" t="s">
        <v>2</v>
      </c>
      <c r="B1" s="2">
        <v>81</v>
      </c>
      <c r="C1" s="2"/>
      <c r="D1" s="1" t="s">
        <v>0</v>
      </c>
      <c r="E1" s="2" t="s">
        <v>27</v>
      </c>
      <c r="F1" s="2"/>
      <c r="G1" s="2"/>
      <c r="H1" s="1" t="s">
        <v>1</v>
      </c>
      <c r="I1" s="2">
        <v>121</v>
      </c>
    </row>
    <row r="2" spans="1:26" ht="15.75" thickBot="1" x14ac:dyDescent="0.3"/>
    <row r="3" spans="1:26" x14ac:dyDescent="0.25">
      <c r="A3" s="54">
        <v>81</v>
      </c>
      <c r="B3" s="33" t="s">
        <v>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4"/>
      <c r="N3" s="30" t="s">
        <v>7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"/>
      <c r="Z3" s="54">
        <v>81</v>
      </c>
    </row>
    <row r="4" spans="1:26" ht="15.75" thickBot="1" x14ac:dyDescent="0.3">
      <c r="A4" s="55"/>
      <c r="B4" s="36" t="s">
        <v>9</v>
      </c>
      <c r="C4" s="35"/>
      <c r="D4" s="24" t="s">
        <v>10</v>
      </c>
      <c r="E4" s="35"/>
      <c r="F4" s="24" t="s">
        <v>11</v>
      </c>
      <c r="G4" s="35"/>
      <c r="H4" s="24" t="s">
        <v>12</v>
      </c>
      <c r="I4" s="35"/>
      <c r="J4" s="24" t="s">
        <v>13</v>
      </c>
      <c r="K4" s="35"/>
      <c r="L4" s="24" t="s">
        <v>14</v>
      </c>
      <c r="M4" s="25"/>
      <c r="N4" s="36" t="s">
        <v>14</v>
      </c>
      <c r="O4" s="35"/>
      <c r="P4" s="24" t="s">
        <v>15</v>
      </c>
      <c r="Q4" s="35"/>
      <c r="R4" s="24" t="s">
        <v>12</v>
      </c>
      <c r="S4" s="35"/>
      <c r="T4" s="24" t="s">
        <v>11</v>
      </c>
      <c r="U4" s="35"/>
      <c r="V4" s="24" t="s">
        <v>10</v>
      </c>
      <c r="W4" s="35"/>
      <c r="X4" s="24" t="s">
        <v>9</v>
      </c>
      <c r="Y4" s="25"/>
      <c r="Z4" s="55"/>
    </row>
    <row r="5" spans="1:26" ht="15.75" thickBot="1" x14ac:dyDescent="0.3">
      <c r="A5" s="4" t="s">
        <v>3</v>
      </c>
      <c r="B5" s="38">
        <v>0</v>
      </c>
      <c r="C5" s="39"/>
      <c r="D5" s="40">
        <v>3.472222222222222E-3</v>
      </c>
      <c r="E5" s="39"/>
      <c r="F5" s="40">
        <v>6.2499999999999995E-3</v>
      </c>
      <c r="G5" s="39"/>
      <c r="H5" s="40">
        <v>1.0416666666666666E-2</v>
      </c>
      <c r="I5" s="41"/>
      <c r="J5" s="20">
        <v>6.9444444444444441E-3</v>
      </c>
      <c r="K5" s="21"/>
      <c r="L5" s="20">
        <v>6.9444444444444441E-3</v>
      </c>
      <c r="M5" s="26"/>
      <c r="N5" s="52">
        <v>0</v>
      </c>
      <c r="O5" s="39"/>
      <c r="P5" s="40">
        <v>6.9444444444444441E-3</v>
      </c>
      <c r="Q5" s="39"/>
      <c r="R5" s="40">
        <v>1.0416666666666666E-2</v>
      </c>
      <c r="S5" s="39"/>
      <c r="T5" s="40">
        <v>6.9444444444444441E-3</v>
      </c>
      <c r="U5" s="41"/>
      <c r="V5" s="20">
        <v>5.5555555555555558E-3</v>
      </c>
      <c r="W5" s="21"/>
      <c r="X5" s="20">
        <v>3.472222222222222E-3</v>
      </c>
      <c r="Y5" s="26"/>
      <c r="Z5" s="16" t="s">
        <v>3</v>
      </c>
    </row>
    <row r="6" spans="1:26" x14ac:dyDescent="0.25">
      <c r="A6" s="5" t="s">
        <v>16</v>
      </c>
      <c r="B6" s="60">
        <v>0.28125</v>
      </c>
      <c r="C6" s="45"/>
      <c r="D6" s="44">
        <f>B6+D5</f>
        <v>0.28472222222222221</v>
      </c>
      <c r="E6" s="45"/>
      <c r="F6" s="44">
        <f>D6+F5</f>
        <v>0.29097222222222219</v>
      </c>
      <c r="G6" s="45"/>
      <c r="H6" s="44">
        <f>F6+H5</f>
        <v>0.30138888888888887</v>
      </c>
      <c r="I6" s="51"/>
      <c r="J6" s="22">
        <f>H6+J5</f>
        <v>0.30833333333333329</v>
      </c>
      <c r="K6" s="22"/>
      <c r="L6" s="22">
        <f>J6+L5</f>
        <v>0.31527777777777771</v>
      </c>
      <c r="M6" s="27"/>
      <c r="N6" s="51"/>
      <c r="O6" s="45"/>
      <c r="P6" s="44"/>
      <c r="Q6" s="45"/>
      <c r="R6" s="44"/>
      <c r="S6" s="45"/>
      <c r="T6" s="44"/>
      <c r="U6" s="51"/>
      <c r="V6" s="22"/>
      <c r="W6" s="22"/>
      <c r="X6" s="22"/>
      <c r="Y6" s="27"/>
      <c r="Z6" s="17" t="s">
        <v>16</v>
      </c>
    </row>
    <row r="7" spans="1:26" x14ac:dyDescent="0.25">
      <c r="A7" s="6" t="s">
        <v>6</v>
      </c>
      <c r="B7" s="57">
        <v>0.31944444444444448</v>
      </c>
      <c r="C7" s="47"/>
      <c r="D7" s="46">
        <f>B7+D5</f>
        <v>0.32291666666666669</v>
      </c>
      <c r="E7" s="47"/>
      <c r="F7" s="46">
        <f>D7+F5</f>
        <v>0.32916666666666666</v>
      </c>
      <c r="G7" s="47"/>
      <c r="H7" s="46">
        <f>F7+H5</f>
        <v>0.33958333333333335</v>
      </c>
      <c r="I7" s="61"/>
      <c r="J7" s="28">
        <f>H7+J5</f>
        <v>0.34652777777777777</v>
      </c>
      <c r="K7" s="28"/>
      <c r="L7" s="28">
        <f>J7+L5</f>
        <v>0.35347222222222219</v>
      </c>
      <c r="M7" s="29"/>
      <c r="N7" s="50"/>
      <c r="O7" s="32"/>
      <c r="P7" s="31"/>
      <c r="Q7" s="32"/>
      <c r="R7" s="31"/>
      <c r="S7" s="32"/>
      <c r="T7" s="31"/>
      <c r="U7" s="50"/>
      <c r="V7" s="23"/>
      <c r="W7" s="23"/>
      <c r="X7" s="23"/>
      <c r="Y7" s="37"/>
      <c r="Z7" s="18" t="s">
        <v>6</v>
      </c>
    </row>
    <row r="8" spans="1:26" x14ac:dyDescent="0.25">
      <c r="A8" s="6" t="s">
        <v>26</v>
      </c>
      <c r="B8" s="58">
        <v>0.34722222222222227</v>
      </c>
      <c r="C8" s="32"/>
      <c r="D8" s="31">
        <f>B8+D5</f>
        <v>0.35069444444444448</v>
      </c>
      <c r="E8" s="32"/>
      <c r="F8" s="31">
        <f t="shared" ref="F8" si="0">D8+F5</f>
        <v>0.35694444444444445</v>
      </c>
      <c r="G8" s="32"/>
      <c r="H8" s="31">
        <f t="shared" ref="H8" si="1">F8+H5</f>
        <v>0.36736111111111114</v>
      </c>
      <c r="I8" s="32"/>
      <c r="J8" s="31">
        <f t="shared" ref="J8" si="2">H8+J5</f>
        <v>0.37430555555555556</v>
      </c>
      <c r="K8" s="32"/>
      <c r="L8" s="23">
        <f>J8+L5</f>
        <v>0.38124999999999998</v>
      </c>
      <c r="M8" s="37"/>
      <c r="N8" s="50"/>
      <c r="O8" s="32"/>
      <c r="P8" s="31"/>
      <c r="Q8" s="32"/>
      <c r="R8" s="31"/>
      <c r="S8" s="32"/>
      <c r="T8" s="31"/>
      <c r="U8" s="50"/>
      <c r="V8" s="23"/>
      <c r="W8" s="23"/>
      <c r="X8" s="23"/>
      <c r="Y8" s="37"/>
      <c r="Z8" s="18" t="s">
        <v>4</v>
      </c>
    </row>
    <row r="9" spans="1:26" ht="15.75" thickBot="1" x14ac:dyDescent="0.3">
      <c r="A9" s="15" t="s">
        <v>5</v>
      </c>
      <c r="B9" s="59"/>
      <c r="C9" s="49"/>
      <c r="D9" s="48"/>
      <c r="E9" s="49"/>
      <c r="F9" s="48"/>
      <c r="G9" s="49"/>
      <c r="H9" s="48"/>
      <c r="I9" s="53"/>
      <c r="J9" s="42"/>
      <c r="K9" s="42"/>
      <c r="L9" s="42"/>
      <c r="M9" s="43"/>
      <c r="N9" s="53">
        <v>0.64236111111111105</v>
      </c>
      <c r="O9" s="49"/>
      <c r="P9" s="48">
        <f>P5+N9</f>
        <v>0.64930555555555547</v>
      </c>
      <c r="Q9" s="49"/>
      <c r="R9" s="48">
        <f>R5+P9</f>
        <v>0.6597222222222221</v>
      </c>
      <c r="S9" s="49"/>
      <c r="T9" s="48">
        <f>T5+R9</f>
        <v>0.66666666666666652</v>
      </c>
      <c r="U9" s="53"/>
      <c r="V9" s="42">
        <f>V5+T9</f>
        <v>0.67222222222222205</v>
      </c>
      <c r="W9" s="42"/>
      <c r="X9" s="42">
        <f>X5+V9</f>
        <v>0.67569444444444426</v>
      </c>
      <c r="Y9" s="43"/>
      <c r="Z9" s="19" t="s">
        <v>5</v>
      </c>
    </row>
    <row r="12" spans="1:26" x14ac:dyDescent="0.25">
      <c r="A12" s="14" t="s">
        <v>24</v>
      </c>
    </row>
    <row r="13" spans="1:26" x14ac:dyDescent="0.25">
      <c r="A13" s="56" t="s">
        <v>17</v>
      </c>
      <c r="B13" s="56"/>
      <c r="C13" s="56" t="s">
        <v>18</v>
      </c>
      <c r="D13" s="56"/>
      <c r="E13" s="56" t="s">
        <v>19</v>
      </c>
      <c r="F13" s="56"/>
      <c r="G13" s="56"/>
      <c r="H13" s="7" t="s">
        <v>20</v>
      </c>
      <c r="I13" s="8" t="s">
        <v>21</v>
      </c>
      <c r="J13" s="9">
        <v>0.3611111111111111</v>
      </c>
      <c r="K13" s="9">
        <v>0.63541666666666663</v>
      </c>
      <c r="L13" s="10" t="s">
        <v>22</v>
      </c>
      <c r="M13" s="11">
        <v>0.3923611111111111</v>
      </c>
      <c r="N13" s="11">
        <v>0.63541666666666663</v>
      </c>
      <c r="O13" s="12" t="s">
        <v>23</v>
      </c>
      <c r="P13" s="13">
        <v>0.40277777777777773</v>
      </c>
      <c r="Q13" s="13">
        <v>0.63541666666666663</v>
      </c>
    </row>
    <row r="14" spans="1:26" x14ac:dyDescent="0.25">
      <c r="A14" t="s">
        <v>25</v>
      </c>
    </row>
    <row r="17" spans="1:2" x14ac:dyDescent="0.25">
      <c r="A17" t="s">
        <v>28</v>
      </c>
      <c r="B17" t="s">
        <v>32</v>
      </c>
    </row>
    <row r="18" spans="1:2" x14ac:dyDescent="0.25">
      <c r="A18" t="s">
        <v>29</v>
      </c>
      <c r="B18" t="s">
        <v>33</v>
      </c>
    </row>
    <row r="19" spans="1:2" x14ac:dyDescent="0.25">
      <c r="A19" t="s">
        <v>4</v>
      </c>
      <c r="B19" t="s">
        <v>34</v>
      </c>
    </row>
    <row r="20" spans="1:2" x14ac:dyDescent="0.25">
      <c r="A20" t="s">
        <v>30</v>
      </c>
      <c r="B20" t="s">
        <v>35</v>
      </c>
    </row>
    <row r="21" spans="1:2" x14ac:dyDescent="0.25">
      <c r="A21" t="s">
        <v>31</v>
      </c>
      <c r="B21" t="s">
        <v>36</v>
      </c>
    </row>
  </sheetData>
  <mergeCells count="79">
    <mergeCell ref="Z3:Z4"/>
    <mergeCell ref="A13:B13"/>
    <mergeCell ref="C13:D13"/>
    <mergeCell ref="E13:G13"/>
    <mergeCell ref="A3:A4"/>
    <mergeCell ref="N9:O9"/>
    <mergeCell ref="B7:C7"/>
    <mergeCell ref="B8:C8"/>
    <mergeCell ref="B9:C9"/>
    <mergeCell ref="B6:C6"/>
    <mergeCell ref="H6:I6"/>
    <mergeCell ref="H7:I7"/>
    <mergeCell ref="H8:I8"/>
    <mergeCell ref="F7:G7"/>
    <mergeCell ref="F8:G8"/>
    <mergeCell ref="F6:G6"/>
    <mergeCell ref="F9:G9"/>
    <mergeCell ref="R5:S5"/>
    <mergeCell ref="T5:U5"/>
    <mergeCell ref="N6:O6"/>
    <mergeCell ref="P6:Q6"/>
    <mergeCell ref="R6:S6"/>
    <mergeCell ref="T6:U6"/>
    <mergeCell ref="N5:O5"/>
    <mergeCell ref="P5:Q5"/>
    <mergeCell ref="P9:Q9"/>
    <mergeCell ref="R9:S9"/>
    <mergeCell ref="T9:U9"/>
    <mergeCell ref="J9:K9"/>
    <mergeCell ref="H9:I9"/>
    <mergeCell ref="X9:Y9"/>
    <mergeCell ref="D6:E6"/>
    <mergeCell ref="D7:E7"/>
    <mergeCell ref="D8:E8"/>
    <mergeCell ref="D9:E9"/>
    <mergeCell ref="T8:U8"/>
    <mergeCell ref="N7:O7"/>
    <mergeCell ref="P7:Q7"/>
    <mergeCell ref="R7:S7"/>
    <mergeCell ref="T7:U7"/>
    <mergeCell ref="N8:O8"/>
    <mergeCell ref="P8:Q8"/>
    <mergeCell ref="R8:S8"/>
    <mergeCell ref="V9:W9"/>
    <mergeCell ref="L9:M9"/>
    <mergeCell ref="L8:M8"/>
    <mergeCell ref="B5:C5"/>
    <mergeCell ref="D5:E5"/>
    <mergeCell ref="F5:G5"/>
    <mergeCell ref="H5:I5"/>
    <mergeCell ref="J4:K4"/>
    <mergeCell ref="J5:K5"/>
    <mergeCell ref="B4:C4"/>
    <mergeCell ref="D4:E4"/>
    <mergeCell ref="F4:G4"/>
    <mergeCell ref="H4:I4"/>
    <mergeCell ref="N3:X3"/>
    <mergeCell ref="J6:K6"/>
    <mergeCell ref="J7:K7"/>
    <mergeCell ref="J8:K8"/>
    <mergeCell ref="B3:M3"/>
    <mergeCell ref="P4:Q4"/>
    <mergeCell ref="R4:S4"/>
    <mergeCell ref="T4:U4"/>
    <mergeCell ref="N4:O4"/>
    <mergeCell ref="X4:Y4"/>
    <mergeCell ref="X5:Y5"/>
    <mergeCell ref="X6:Y6"/>
    <mergeCell ref="X7:Y7"/>
    <mergeCell ref="X8:Y8"/>
    <mergeCell ref="V8:W8"/>
    <mergeCell ref="V4:W4"/>
    <mergeCell ref="V5:W5"/>
    <mergeCell ref="V6:W6"/>
    <mergeCell ref="V7:W7"/>
    <mergeCell ref="L4:M4"/>
    <mergeCell ref="L5:M5"/>
    <mergeCell ref="L6:M6"/>
    <mergeCell ref="L7:M7"/>
  </mergeCell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Lam, Alex</dc:creator>
  <cp:lastModifiedBy>Lam, Alex</cp:lastModifiedBy>
  <cp:lastPrinted>2016-06-20T17:22:08Z</cp:lastPrinted>
  <dcterms:created xsi:type="dcterms:W3CDTF">2016-05-27T21:11:37Z</dcterms:created>
  <dcterms:modified xsi:type="dcterms:W3CDTF">2016-06-21T20:38:03Z</dcterms:modified>
</cp:coreProperties>
</file>